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19320" windowHeight="7755" tabRatio="999"/>
  </bookViews>
  <sheets>
    <sheet name="January" sheetId="15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Expenses Summary" sheetId="9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1" l="1"/>
  <c r="I5" i="21" s="1"/>
  <c r="F11" i="21"/>
  <c r="F13" i="21" s="1"/>
  <c r="I6" i="21"/>
  <c r="F12" i="20"/>
  <c r="F11" i="20"/>
  <c r="I6" i="20" s="1"/>
  <c r="I5" i="20"/>
  <c r="C13" i="9"/>
  <c r="C12" i="9"/>
  <c r="C11" i="9"/>
  <c r="C10" i="9"/>
  <c r="C9" i="9"/>
  <c r="C8" i="9"/>
  <c r="C7" i="9"/>
  <c r="C6" i="9"/>
  <c r="C5" i="9"/>
  <c r="F12" i="16"/>
  <c r="I5" i="16" s="1"/>
  <c r="F11" i="16"/>
  <c r="F13" i="20" l="1"/>
  <c r="F13" i="16"/>
  <c r="I6" i="16"/>
  <c r="F12" i="15"/>
  <c r="F11" i="15"/>
  <c r="I5" i="15"/>
  <c r="I6" i="15" l="1"/>
  <c r="F13" i="15"/>
  <c r="F12" i="8" l="1"/>
  <c r="I5" i="8" s="1"/>
  <c r="F11" i="8"/>
  <c r="I6" i="8"/>
  <c r="F12" i="7"/>
  <c r="I5" i="7" s="1"/>
  <c r="F11" i="7"/>
  <c r="I6" i="7"/>
  <c r="F12" i="6"/>
  <c r="I5" i="6" s="1"/>
  <c r="F11" i="6"/>
  <c r="I6" i="6"/>
  <c r="F12" i="5"/>
  <c r="I5" i="5" s="1"/>
  <c r="F11" i="5"/>
  <c r="I6" i="5"/>
  <c r="F12" i="4"/>
  <c r="I5" i="4" s="1"/>
  <c r="F11" i="4"/>
  <c r="I6" i="4"/>
  <c r="F12" i="3"/>
  <c r="I5" i="3" s="1"/>
  <c r="F11" i="3"/>
  <c r="I6" i="3"/>
  <c r="F12" i="2"/>
  <c r="I5" i="2" s="1"/>
  <c r="F11" i="2"/>
  <c r="I6" i="2"/>
  <c r="F13" i="2" l="1"/>
  <c r="F13" i="3"/>
  <c r="F13" i="4"/>
  <c r="F13" i="5"/>
  <c r="F13" i="6"/>
  <c r="F13" i="7"/>
  <c r="F13" i="8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<sst xmlns="http://schemas.openxmlformats.org/spreadsheetml/2006/main" count="302" uniqueCount="40">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</sst>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_);\([$$-409]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20-4195-AC95-4476B3C32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20-4195-AC95-4476B3C32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20-4195-AC95-4476B3C32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20-4195-AC95-4476B3C32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20-4195-AC95-4476B3C32C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20-4195-AC95-4476B3C32C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20-4195-AC95-4476B3C32C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20-4195-AC95-4476B3C32C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520-4195-AC95-4476B3C32C0F}"/>
              </c:ext>
            </c:extLst>
          </c:dPt>
          <c:cat>
            <c:strRef>
              <c:f>'Expenses Summary'!$B$5:$B$13</c:f>
              <c:strCache>
                <c:ptCount val="9"/>
                <c:pt idx="0">
                  <c:v>Rent</c:v>
                </c:pt>
                <c:pt idx="1">
                  <c:v>Power</c:v>
                </c:pt>
                <c:pt idx="2">
                  <c:v>Water</c:v>
                </c:pt>
                <c:pt idx="3">
                  <c:v>Cable / Internet</c:v>
                </c:pt>
                <c:pt idx="4">
                  <c:v>Cell Phone</c:v>
                </c:pt>
                <c:pt idx="5">
                  <c:v>Car Insurance</c:v>
                </c:pt>
                <c:pt idx="6">
                  <c:v>Groceries</c:v>
                </c:pt>
                <c:pt idx="7">
                  <c:v>Miscellaneous</c:v>
                </c:pt>
                <c:pt idx="8">
                  <c:v>Gym Membership</c:v>
                </c:pt>
              </c:strCache>
            </c:strRef>
          </c:cat>
          <c:val>
            <c:numRef>
              <c:f>'Expenses Summary'!$C$5:$C$13</c:f>
              <c:numCache>
                <c:formatCode>[$$-409]#,##0_);\([$$-409]#,##0\)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20-4195-AC95-4476B3C3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83783917606434"/>
          <c:y val="6.1293791656128211E-3"/>
          <c:w val="0.29011584104692711"/>
          <c:h val="0.99387062083438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152398</xdr:colOff>
      <xdr:row>13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0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1935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0.7371428571428571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>
        <f>SUM(F5:F8)</f>
        <v>2625</v>
      </c>
      <c r="H11" s="20" t="s">
        <v>38</v>
      </c>
      <c r="I11" s="20"/>
      <c r="J11" s="20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>
        <f>SUM(C5:C13)</f>
        <v>1935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690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2" zoomScale="90" zoomScaleNormal="90" workbookViewId="0">
      <selection activeCell="E14" sqref="E14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33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6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4" zoomScale="90" zoomScaleNormal="90" workbookViewId="0">
      <selection activeCell="I12" sqref="I12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34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6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1" sqref="B1:G1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35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995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16">
        <f>F12/F11</f>
        <v>0.4975</v>
      </c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>
        <f>SUM(F5:F8)</f>
        <v>2000</v>
      </c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>
        <f>SUM(C5:C13)</f>
        <v>995</v>
      </c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1005</v>
      </c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26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1750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16">
        <f>F12/F11</f>
        <v>0.66666666666666663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>
        <f>SUM(C5:C13)</f>
        <v>1750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875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27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28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29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30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31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B9" sqref="B9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1" t="s">
        <v>32</v>
      </c>
      <c r="C1" s="21"/>
      <c r="D1" s="21"/>
      <c r="E1" s="21"/>
      <c r="F1" s="21"/>
      <c r="G1" s="21"/>
      <c r="H1" s="22">
        <v>2016</v>
      </c>
      <c r="I1" s="22"/>
      <c r="J1" s="22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3" t="s">
        <v>3</v>
      </c>
      <c r="I3" s="23"/>
      <c r="J3" s="23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4"/>
      <c r="I4" s="24"/>
      <c r="J4" s="24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1720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16">
        <f>F12/F11</f>
        <v>0.65523809523809529</v>
      </c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17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18" t="s">
        <v>15</v>
      </c>
      <c r="I9" s="18"/>
      <c r="J9" s="18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>
        <f>SUM(F5:F8)</f>
        <v>2625</v>
      </c>
      <c r="H11" s="20"/>
      <c r="I11" s="20"/>
      <c r="J11" s="20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>
        <f>SUM(C5:C13)</f>
        <v>1720</v>
      </c>
      <c r="H12" s="20"/>
      <c r="I12" s="20"/>
      <c r="J12" s="20"/>
    </row>
    <row r="13" spans="2:10" ht="25.5" customHeight="1" thickTop="1">
      <c r="B13" s="4" t="s">
        <v>22</v>
      </c>
      <c r="C13" s="5">
        <v>40</v>
      </c>
      <c r="E13" s="4" t="s">
        <v>23</v>
      </c>
      <c r="F13" s="5">
        <f>F11-F12</f>
        <v>905</v>
      </c>
      <c r="H13" s="20"/>
      <c r="I13" s="20"/>
      <c r="J13" s="20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E17" sqref="E1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4.7109375" style="1" customWidth="1"/>
    <col min="8" max="8" width="2.5703125" style="1" customWidth="1"/>
    <col min="9" max="9" width="21.28515625" style="1" customWidth="1"/>
    <col min="10" max="10" width="11" style="1" customWidth="1"/>
    <col min="11" max="16384" width="9.140625" style="1"/>
  </cols>
  <sheetData>
    <row r="1" spans="2:10" ht="78.75" customHeight="1">
      <c r="B1" s="25" t="s">
        <v>36</v>
      </c>
      <c r="C1" s="26"/>
      <c r="D1" s="26"/>
      <c r="E1" s="26"/>
      <c r="F1" s="26"/>
      <c r="G1" s="26"/>
      <c r="H1" s="27">
        <v>2016</v>
      </c>
      <c r="I1" s="27"/>
      <c r="J1" s="27"/>
    </row>
    <row r="2" spans="2:10" ht="11.25" customHeight="1"/>
    <row r="3" spans="2:10" ht="25.5" customHeight="1">
      <c r="B3" s="19" t="s">
        <v>24</v>
      </c>
      <c r="C3" s="19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 t="e">
        <f>January!C5+February!C5+March!C5+April!C5+May!C5+June!C5+July!C5+August!C5+September!C5+#REF!+#REF!</f>
        <v>#REF!</v>
      </c>
    </row>
    <row r="6" spans="2:10" ht="25.5" customHeight="1">
      <c r="B6" s="4" t="s">
        <v>8</v>
      </c>
      <c r="C6" s="5" t="e">
        <f>January!C6+February!C6+March!C6+April!C6+May!C6+June!C6+July!C6+August!C6+September!C6+#REF!+#REF!</f>
        <v>#REF!</v>
      </c>
    </row>
    <row r="7" spans="2:10" ht="25.5" customHeight="1">
      <c r="B7" s="4" t="s">
        <v>10</v>
      </c>
      <c r="C7" s="5" t="e">
        <f>January!C7+February!C7+March!C7+April!C7+May!C7+June!C7+July!C7+August!C7+September!C7+#REF!+#REF!</f>
        <v>#REF!</v>
      </c>
    </row>
    <row r="8" spans="2:10" ht="25.5" customHeight="1">
      <c r="B8" s="4" t="s">
        <v>12</v>
      </c>
      <c r="C8" s="5" t="e">
        <f>January!C8+February!C8+March!C8+April!C8+May!C8+June!C8+July!C8+August!C8+September!C8+#REF!+#REF!</f>
        <v>#REF!</v>
      </c>
    </row>
    <row r="9" spans="2:10" ht="25.5" customHeight="1">
      <c r="B9" s="4" t="s">
        <v>14</v>
      </c>
      <c r="C9" s="5" t="e">
        <f>January!C9+February!C9+March!C9+April!C9+May!C9+June!C9+July!C9+August!C9+September!C9+#REF!+#REF!</f>
        <v>#REF!</v>
      </c>
    </row>
    <row r="10" spans="2:10" ht="25.5" customHeight="1">
      <c r="B10" s="4" t="s">
        <v>16</v>
      </c>
      <c r="C10" s="5" t="e">
        <f>January!C10+February!C10+March!C10+April!C10+May!C10+June!C10+July!C10+August!C10+September!C10+#REF!+#REF!</f>
        <v>#REF!</v>
      </c>
    </row>
    <row r="11" spans="2:10" ht="25.5" customHeight="1">
      <c r="B11" s="4" t="s">
        <v>18</v>
      </c>
      <c r="C11" s="5" t="e">
        <f>January!C11+February!C11+March!C11+April!C11+May!C11+June!C11+July!C11+August!C11+September!C11+#REF!+#REF!</f>
        <v>#REF!</v>
      </c>
    </row>
    <row r="12" spans="2:10" ht="25.5" customHeight="1">
      <c r="B12" s="4" t="s">
        <v>20</v>
      </c>
      <c r="C12" s="5" t="e">
        <f>January!C12+February!C12+March!C12+April!C12+May!C12+June!C12+July!C12+August!C12+September!C12+#REF!+#REF!</f>
        <v>#REF!</v>
      </c>
    </row>
    <row r="13" spans="2:10" ht="25.5" customHeight="1">
      <c r="B13" s="4" t="s">
        <v>22</v>
      </c>
      <c r="C13" s="5" t="e">
        <f>January!C13+February!C13+March!C13+April!C13+May!C13+June!C13+July!C13+August!C13+September!C13+#REF!+#REF!</f>
        <v>#REF!</v>
      </c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Expenses Summary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slee</cp:lastModifiedBy>
  <dcterms:created xsi:type="dcterms:W3CDTF">2013-04-04T20:29:49Z</dcterms:created>
  <dcterms:modified xsi:type="dcterms:W3CDTF">2015-12-03T16:21:31Z</dcterms:modified>
</cp:coreProperties>
</file>